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3255"/>
  </bookViews>
  <sheets>
    <sheet name="Intensivo" sheetId="19" r:id="rId1"/>
  </sheets>
  <definedNames>
    <definedName name="_xlnm.Print_Area" localSheetId="0">Intensivo!$A$1:$H$17</definedName>
  </definedNames>
  <calcPr calcId="144525"/>
</workbook>
</file>

<file path=xl/calcChain.xml><?xml version="1.0" encoding="utf-8"?>
<calcChain xmlns="http://schemas.openxmlformats.org/spreadsheetml/2006/main">
  <c r="K25" i="19" l="1"/>
  <c r="L25" i="19"/>
  <c r="J25" i="19"/>
  <c r="A13" i="19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12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</calcChain>
</file>

<file path=xl/sharedStrings.xml><?xml version="1.0" encoding="utf-8"?>
<sst xmlns="http://schemas.openxmlformats.org/spreadsheetml/2006/main" count="63" uniqueCount="34">
  <si>
    <t>No.</t>
  </si>
  <si>
    <t>CARNET</t>
  </si>
  <si>
    <t>APELLIDOS Y NOMBRES</t>
  </si>
  <si>
    <t>DEF</t>
  </si>
  <si>
    <t>TECNOLOGÍA SISTEMAS MECATRÓNICOS - LIBORINA</t>
  </si>
  <si>
    <t>INSTITUCIÓN UNIVERSITARIA PASCUAL BRAVO</t>
  </si>
  <si>
    <t xml:space="preserve">ARBOLEDA LOPERA ANGIE YULIETH </t>
  </si>
  <si>
    <t xml:space="preserve">BUILES TRUJILLO LUIS CARLOS </t>
  </si>
  <si>
    <t>GARCIA CORREA DIEGO MAURICIO</t>
  </si>
  <si>
    <t>MONSALVE GARCIA JHON EDER</t>
  </si>
  <si>
    <t xml:space="preserve">CORREA VELASQUEZ LUIS ALEJANDRO </t>
  </si>
  <si>
    <t>GARCÍA MUNERA JHON MAURICIO</t>
  </si>
  <si>
    <t>HENAO OSSA VICTOR ALFONSO</t>
  </si>
  <si>
    <t xml:space="preserve">HENAO OQUENDO JUAN GABRIEL </t>
  </si>
  <si>
    <t xml:space="preserve">MAZO VASQUEZ ESTIVEN ANDRÉS </t>
  </si>
  <si>
    <t xml:space="preserve">MIRA BUSTAMANTE CARLOS EBERTO </t>
  </si>
  <si>
    <t xml:space="preserve">MONSALVE MUÑOZ ROSA ANGELICA </t>
  </si>
  <si>
    <t xml:space="preserve">MORALES VASQUEZ JOSE DANIEL </t>
  </si>
  <si>
    <t xml:space="preserve">SEPULVEDA LÓPEZ NESTOR ANDRÉS </t>
  </si>
  <si>
    <t xml:space="preserve">TORO MAZO YONI </t>
  </si>
  <si>
    <t>A</t>
  </si>
  <si>
    <t>Quiz</t>
  </si>
  <si>
    <t xml:space="preserve">CIRCUITOS I  </t>
  </si>
  <si>
    <t>Taller</t>
  </si>
  <si>
    <t>VIRP</t>
  </si>
  <si>
    <t>Mallas</t>
  </si>
  <si>
    <t>Divisores</t>
  </si>
  <si>
    <t>Dic6</t>
  </si>
  <si>
    <t>Dic7</t>
  </si>
  <si>
    <t>Sábado y Domingo (Diciembre 6 y 7)</t>
  </si>
  <si>
    <t>Dic 6-PM</t>
  </si>
  <si>
    <t>Dic 6-AM</t>
  </si>
  <si>
    <t>ASISTENCIA</t>
  </si>
  <si>
    <t>Dic 7-AM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</si>
</sst>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Algerian"/>
      <family val="5"/>
    </font>
    <font>
      <sz val="14"/>
      <name val="Arial"/>
      <family val="2"/>
    </font>
    <font>
      <sz val="14"/>
      <name val="Arial"/>
      <family val="2"/>
    </font>
    <font>
      <b/>
      <i/>
      <sz val="16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7" fillId="0" borderId="0" xfId="0" applyFont="1" applyFill="1"/>
    <xf numFmtId="49" fontId="0" fillId="0" borderId="0" xfId="0" applyNumberForma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/>
    <xf numFmtId="0" fontId="15" fillId="0" borderId="1" xfId="0" applyFont="1" applyFill="1" applyBorder="1" applyAlignment="1">
      <alignment horizontal="center"/>
    </xf>
    <xf numFmtId="9" fontId="15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16" fillId="0" borderId="4" xfId="0" applyNumberFormat="1" applyFont="1" applyFill="1" applyBorder="1" applyAlignment="1">
      <alignment horizontal="center" vertical="center"/>
    </xf>
    <xf numFmtId="9" fontId="14" fillId="0" borderId="0" xfId="0" applyNumberFormat="1" applyFont="1" applyFill="1" applyBorder="1" applyAlignment="1"/>
    <xf numFmtId="0" fontId="14" fillId="0" borderId="0" xfId="0" applyFont="1" applyFill="1" applyBorder="1" applyAlignment="1"/>
    <xf numFmtId="0" fontId="14" fillId="3" borderId="1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Alignment="1">
      <alignment horizontal="center"/>
    </xf>
    <xf numFmtId="164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8" fillId="0" borderId="1" xfId="0" applyNumberFormat="1" applyFont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9" fontId="15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164" fontId="1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 applyBorder="1"/>
    <xf numFmtId="164" fontId="13" fillId="0" borderId="3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64" fontId="13" fillId="4" borderId="0" xfId="0" applyNumberFormat="1" applyFont="1" applyFill="1" applyBorder="1" applyAlignment="1">
      <alignment horizontal="center" vertical="center"/>
    </xf>
    <xf numFmtId="164" fontId="13" fillId="4" borderId="4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/>
    </xf>
  </cellXfs>
  <cellStyles count="6">
    <cellStyle name="Hipervínculo 2" xfId="2"/>
    <cellStyle name="Normal" xfId="0" builtinId="0"/>
    <cellStyle name="Normal 2" xfId="1"/>
    <cellStyle name="Normal 2 2" xfId="5"/>
    <cellStyle name="Normal 3" xfId="3"/>
    <cellStyle name="Normal 4" xfId="4"/>
  </cellStyles>
  <dxfs count="2">
    <dxf>
      <font>
        <b/>
        <i val="0"/>
        <strike val="0"/>
        <condense val="0"/>
        <extend val="0"/>
        <color auto="1"/>
      </font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U26"/>
  <sheetViews>
    <sheetView tabSelected="1" zoomScale="90" zoomScaleNormal="90" workbookViewId="0">
      <selection sqref="A1:L1"/>
    </sheetView>
  </sheetViews>
  <sheetFormatPr baseColWidth="10" defaultRowHeight="15.75" x14ac:dyDescent="0.2"/>
  <cols>
    <col min="1" max="1" width="4" customWidth="1"/>
    <col min="2" max="2" width="17.28515625" style="17" bestFit="1" customWidth="1"/>
    <col min="3" max="3" width="46.42578125" style="33" bestFit="1" customWidth="1"/>
    <col min="4" max="5" width="10.42578125" customWidth="1"/>
    <col min="6" max="6" width="9.140625" customWidth="1"/>
    <col min="7" max="7" width="1.5703125" customWidth="1"/>
    <col min="8" max="8" width="8.42578125" style="13" customWidth="1"/>
    <col min="9" max="9" width="9.140625" style="48" customWidth="1"/>
    <col min="10" max="10" width="11.42578125" style="49"/>
    <col min="11" max="11" width="11.42578125" style="50"/>
  </cols>
  <sheetData>
    <row r="1" spans="1:177" ht="20.25" x14ac:dyDescent="0.3">
      <c r="A1" s="61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0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177" x14ac:dyDescent="0.2">
      <c r="H2" s="12"/>
      <c r="I2" s="43"/>
      <c r="J2" s="46"/>
      <c r="K2" s="47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177" ht="20.25" x14ac:dyDescent="0.2">
      <c r="A3" s="62" t="s">
        <v>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177" ht="5.25" customHeight="1" x14ac:dyDescent="0.2">
      <c r="H4" s="12"/>
      <c r="I4" s="43"/>
      <c r="J4" s="46"/>
      <c r="K4" s="4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177" ht="18" x14ac:dyDescent="0.25">
      <c r="A5" s="26" t="s">
        <v>29</v>
      </c>
      <c r="B5" s="34"/>
      <c r="C5" s="37"/>
      <c r="D5" s="9"/>
      <c r="E5" s="9"/>
      <c r="G5" s="60"/>
      <c r="H5" s="60"/>
      <c r="I5" s="43"/>
      <c r="J5" s="46"/>
      <c r="K5" s="4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177" s="4" customFormat="1" ht="20.100000000000001" customHeight="1" x14ac:dyDescent="0.3">
      <c r="A6" s="63" t="s">
        <v>22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177" ht="12.75" customHeight="1" x14ac:dyDescent="0.2">
      <c r="D7" s="27" t="s">
        <v>27</v>
      </c>
      <c r="E7" s="27" t="s">
        <v>27</v>
      </c>
      <c r="F7" s="18" t="s">
        <v>28</v>
      </c>
      <c r="G7" s="11"/>
      <c r="H7" s="21"/>
      <c r="I7" s="43"/>
      <c r="J7" s="46"/>
      <c r="K7" s="4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177" s="1" customFormat="1" ht="16.899999999999999" customHeight="1" x14ac:dyDescent="0.25">
      <c r="A8" s="6" t="s">
        <v>0</v>
      </c>
      <c r="B8" s="31" t="s">
        <v>1</v>
      </c>
      <c r="C8" s="31" t="s">
        <v>2</v>
      </c>
      <c r="D8" s="24" t="s">
        <v>21</v>
      </c>
      <c r="E8" s="24" t="s">
        <v>21</v>
      </c>
      <c r="F8" s="25" t="s">
        <v>23</v>
      </c>
      <c r="G8" s="44"/>
      <c r="H8" s="15" t="s">
        <v>3</v>
      </c>
      <c r="I8" s="43"/>
      <c r="J8" s="69" t="s">
        <v>32</v>
      </c>
      <c r="K8" s="69"/>
      <c r="L8" s="6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177" s="1" customFormat="1" ht="16.899999999999999" customHeight="1" x14ac:dyDescent="0.25">
      <c r="A9" s="5"/>
      <c r="B9" s="36"/>
      <c r="C9" s="36"/>
      <c r="D9" s="24" t="s">
        <v>24</v>
      </c>
      <c r="E9" s="24" t="s">
        <v>25</v>
      </c>
      <c r="F9" s="24" t="s">
        <v>26</v>
      </c>
      <c r="G9" s="45"/>
      <c r="H9" s="16">
        <v>1</v>
      </c>
      <c r="I9" s="43"/>
      <c r="J9" s="64" t="s">
        <v>31</v>
      </c>
      <c r="K9" s="66" t="s">
        <v>30</v>
      </c>
      <c r="L9" s="68" t="s">
        <v>33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</row>
    <row r="10" spans="1:177" s="1" customFormat="1" ht="14.25" customHeight="1" x14ac:dyDescent="0.25">
      <c r="B10" s="35"/>
      <c r="C10" s="32"/>
      <c r="D10" s="22"/>
      <c r="E10" s="22"/>
      <c r="F10" s="23"/>
      <c r="G10" s="7"/>
      <c r="H10" s="52"/>
      <c r="I10" s="43"/>
      <c r="J10" s="65"/>
      <c r="K10" s="67"/>
      <c r="L10" s="65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</row>
    <row r="11" spans="1:177" s="3" customFormat="1" ht="16.899999999999999" customHeight="1" x14ac:dyDescent="0.25">
      <c r="A11" s="29">
        <v>1</v>
      </c>
      <c r="B11" s="38">
        <v>1001635179</v>
      </c>
      <c r="C11" s="54" t="s">
        <v>6</v>
      </c>
      <c r="D11" s="42">
        <v>1</v>
      </c>
      <c r="E11" s="42">
        <v>1</v>
      </c>
      <c r="F11" s="42"/>
      <c r="G11" s="51"/>
      <c r="H11" s="19">
        <f t="shared" ref="H11:H24" si="0">SUM(D11:F11)/3</f>
        <v>0.66666666666666663</v>
      </c>
      <c r="I11" s="43"/>
      <c r="J11" s="58" t="s">
        <v>20</v>
      </c>
      <c r="K11" s="28" t="s">
        <v>20</v>
      </c>
      <c r="L11" s="59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</row>
    <row r="12" spans="1:177" s="3" customFormat="1" ht="16.899999999999999" customHeight="1" x14ac:dyDescent="0.25">
      <c r="A12" s="29">
        <f>1+A11</f>
        <v>2</v>
      </c>
      <c r="B12" s="53">
        <v>1037391305</v>
      </c>
      <c r="C12" s="54" t="s">
        <v>7</v>
      </c>
      <c r="D12" s="39">
        <v>2.5</v>
      </c>
      <c r="E12" s="42">
        <v>2.5</v>
      </c>
      <c r="F12" s="42"/>
      <c r="G12" s="51"/>
      <c r="H12" s="19">
        <f t="shared" si="0"/>
        <v>1.6666666666666667</v>
      </c>
      <c r="I12" s="43"/>
      <c r="J12" s="58" t="s">
        <v>20</v>
      </c>
      <c r="K12" s="28" t="s">
        <v>20</v>
      </c>
      <c r="L12" s="59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</row>
    <row r="13" spans="1:177" s="3" customFormat="1" ht="16.899999999999999" customHeight="1" x14ac:dyDescent="0.25">
      <c r="A13" s="29">
        <f t="shared" ref="A13:A24" si="1">1+A12</f>
        <v>3</v>
      </c>
      <c r="B13" s="53">
        <v>1039325077</v>
      </c>
      <c r="C13" s="54" t="s">
        <v>10</v>
      </c>
      <c r="D13" s="40">
        <v>2.5</v>
      </c>
      <c r="E13" s="42">
        <v>2.5</v>
      </c>
      <c r="F13" s="42"/>
      <c r="G13" s="51"/>
      <c r="H13" s="19">
        <f t="shared" si="0"/>
        <v>1.6666666666666667</v>
      </c>
      <c r="I13" s="43"/>
      <c r="J13" s="58" t="s">
        <v>20</v>
      </c>
      <c r="K13" s="28" t="s">
        <v>20</v>
      </c>
      <c r="L13" s="59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</row>
    <row r="14" spans="1:177" s="20" customFormat="1" ht="16.899999999999999" customHeight="1" x14ac:dyDescent="0.25">
      <c r="A14" s="29">
        <f t="shared" si="1"/>
        <v>4</v>
      </c>
      <c r="B14" s="53">
        <v>1039622823</v>
      </c>
      <c r="C14" s="54" t="s">
        <v>8</v>
      </c>
      <c r="D14" s="40">
        <v>2</v>
      </c>
      <c r="E14" s="42">
        <v>0</v>
      </c>
      <c r="F14" s="42"/>
      <c r="G14" s="51"/>
      <c r="H14" s="19">
        <f t="shared" si="0"/>
        <v>0.66666666666666663</v>
      </c>
      <c r="I14" s="43"/>
      <c r="J14" s="58" t="s">
        <v>20</v>
      </c>
      <c r="K14" s="28" t="s">
        <v>20</v>
      </c>
      <c r="L14" s="59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1:177" s="20" customFormat="1" ht="16.899999999999999" customHeight="1" x14ac:dyDescent="0.25">
      <c r="A15" s="29">
        <f t="shared" si="1"/>
        <v>5</v>
      </c>
      <c r="B15" s="53">
        <v>1039622903</v>
      </c>
      <c r="C15" s="54" t="s">
        <v>11</v>
      </c>
      <c r="D15" s="40">
        <v>1.5</v>
      </c>
      <c r="E15" s="42">
        <v>0</v>
      </c>
      <c r="F15" s="42"/>
      <c r="G15" s="51"/>
      <c r="H15" s="19">
        <f t="shared" si="0"/>
        <v>0.5</v>
      </c>
      <c r="I15" s="43"/>
      <c r="J15" s="58" t="s">
        <v>20</v>
      </c>
      <c r="K15" s="28" t="s">
        <v>20</v>
      </c>
      <c r="L15" s="59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1:177" s="20" customFormat="1" ht="16.899999999999999" customHeight="1" x14ac:dyDescent="0.25">
      <c r="A16" s="29">
        <f t="shared" si="1"/>
        <v>6</v>
      </c>
      <c r="B16" s="53">
        <v>96100227140</v>
      </c>
      <c r="C16" s="54" t="s">
        <v>13</v>
      </c>
      <c r="D16" s="40">
        <v>1.5</v>
      </c>
      <c r="E16" s="42">
        <v>2.5</v>
      </c>
      <c r="F16" s="42"/>
      <c r="G16" s="51"/>
      <c r="H16" s="19">
        <f t="shared" si="0"/>
        <v>1.3333333333333333</v>
      </c>
      <c r="I16" s="43"/>
      <c r="J16" s="58" t="s">
        <v>20</v>
      </c>
      <c r="K16" s="28" t="s">
        <v>20</v>
      </c>
      <c r="L16" s="59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</row>
    <row r="17" spans="1:177" s="20" customFormat="1" ht="16.899999999999999" customHeight="1" x14ac:dyDescent="0.25">
      <c r="A17" s="29">
        <f t="shared" si="1"/>
        <v>7</v>
      </c>
      <c r="B17" s="53">
        <v>1001635325</v>
      </c>
      <c r="C17" s="54" t="s">
        <v>12</v>
      </c>
      <c r="D17" s="40">
        <v>1</v>
      </c>
      <c r="E17" s="42">
        <v>0</v>
      </c>
      <c r="F17" s="42"/>
      <c r="G17" s="51"/>
      <c r="H17" s="19">
        <f t="shared" si="0"/>
        <v>0.33333333333333331</v>
      </c>
      <c r="I17" s="43"/>
      <c r="J17" s="58" t="s">
        <v>20</v>
      </c>
      <c r="K17" s="28" t="s">
        <v>20</v>
      </c>
      <c r="L17" s="59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</row>
    <row r="18" spans="1:177" x14ac:dyDescent="0.2">
      <c r="A18" s="29">
        <f t="shared" si="1"/>
        <v>8</v>
      </c>
      <c r="B18" s="53">
        <v>1039623294</v>
      </c>
      <c r="C18" s="54" t="s">
        <v>14</v>
      </c>
      <c r="D18" s="41">
        <v>1</v>
      </c>
      <c r="E18" s="42">
        <v>0</v>
      </c>
      <c r="F18" s="28"/>
      <c r="G18" s="51"/>
      <c r="H18" s="19">
        <f t="shared" si="0"/>
        <v>0.33333333333333331</v>
      </c>
      <c r="J18" s="58" t="s">
        <v>20</v>
      </c>
      <c r="K18" s="28" t="s">
        <v>20</v>
      </c>
      <c r="L18" s="14"/>
    </row>
    <row r="19" spans="1:177" x14ac:dyDescent="0.2">
      <c r="A19" s="29">
        <f t="shared" si="1"/>
        <v>9</v>
      </c>
      <c r="B19" s="53">
        <v>1039624757</v>
      </c>
      <c r="C19" s="54" t="s">
        <v>15</v>
      </c>
      <c r="D19" s="41">
        <v>2</v>
      </c>
      <c r="E19" s="42">
        <v>4.5999999999999996</v>
      </c>
      <c r="F19" s="28"/>
      <c r="G19" s="51"/>
      <c r="H19" s="19">
        <f t="shared" si="0"/>
        <v>2.1999999999999997</v>
      </c>
      <c r="J19" s="58" t="s">
        <v>20</v>
      </c>
      <c r="K19" s="28" t="s">
        <v>20</v>
      </c>
      <c r="L19" s="14"/>
    </row>
    <row r="20" spans="1:177" x14ac:dyDescent="0.2">
      <c r="A20" s="29">
        <f t="shared" si="1"/>
        <v>10</v>
      </c>
      <c r="B20" s="53">
        <v>1001635711</v>
      </c>
      <c r="C20" s="54" t="s">
        <v>9</v>
      </c>
      <c r="D20" s="41">
        <v>4.4000000000000004</v>
      </c>
      <c r="E20" s="42">
        <v>5</v>
      </c>
      <c r="F20" s="28"/>
      <c r="G20" s="51"/>
      <c r="H20" s="19">
        <f t="shared" si="0"/>
        <v>3.1333333333333333</v>
      </c>
      <c r="J20" s="58" t="s">
        <v>20</v>
      </c>
      <c r="K20" s="28" t="s">
        <v>20</v>
      </c>
      <c r="L20" s="14"/>
    </row>
    <row r="21" spans="1:177" x14ac:dyDescent="0.2">
      <c r="A21" s="29">
        <f t="shared" si="1"/>
        <v>11</v>
      </c>
      <c r="B21" s="53">
        <v>1039623968</v>
      </c>
      <c r="C21" s="54" t="s">
        <v>16</v>
      </c>
      <c r="D21" s="41">
        <v>1</v>
      </c>
      <c r="E21" s="42">
        <v>0</v>
      </c>
      <c r="F21" s="28"/>
      <c r="G21" s="51"/>
      <c r="H21" s="19">
        <f t="shared" si="0"/>
        <v>0.33333333333333331</v>
      </c>
      <c r="J21" s="58" t="s">
        <v>20</v>
      </c>
      <c r="K21" s="28" t="s">
        <v>20</v>
      </c>
      <c r="L21" s="14"/>
    </row>
    <row r="22" spans="1:177" x14ac:dyDescent="0.2">
      <c r="A22" s="29">
        <f t="shared" si="1"/>
        <v>12</v>
      </c>
      <c r="B22" s="53">
        <v>1039624642</v>
      </c>
      <c r="C22" s="54" t="s">
        <v>17</v>
      </c>
      <c r="D22" s="41">
        <v>1.5</v>
      </c>
      <c r="E22" s="42">
        <v>2.5</v>
      </c>
      <c r="F22" s="28"/>
      <c r="G22" s="51"/>
      <c r="H22" s="19">
        <f t="shared" si="0"/>
        <v>1.3333333333333333</v>
      </c>
      <c r="J22" s="58" t="s">
        <v>20</v>
      </c>
      <c r="K22" s="28" t="s">
        <v>20</v>
      </c>
      <c r="L22" s="14"/>
    </row>
    <row r="23" spans="1:177" x14ac:dyDescent="0.2">
      <c r="A23" s="29">
        <f t="shared" si="1"/>
        <v>13</v>
      </c>
      <c r="B23" s="53">
        <v>1039623883</v>
      </c>
      <c r="C23" s="54" t="s">
        <v>18</v>
      </c>
      <c r="D23" s="41">
        <v>1.8</v>
      </c>
      <c r="E23" s="42">
        <v>1.5</v>
      </c>
      <c r="F23" s="28"/>
      <c r="G23" s="51"/>
      <c r="H23" s="19">
        <f t="shared" si="0"/>
        <v>1.0999999999999999</v>
      </c>
      <c r="J23" s="58" t="s">
        <v>20</v>
      </c>
      <c r="K23" s="28" t="s">
        <v>20</v>
      </c>
      <c r="L23" s="14"/>
    </row>
    <row r="24" spans="1:177" x14ac:dyDescent="0.2">
      <c r="A24" s="29">
        <f t="shared" si="1"/>
        <v>14</v>
      </c>
      <c r="B24" s="53">
        <v>1039623685</v>
      </c>
      <c r="C24" s="54" t="s">
        <v>19</v>
      </c>
      <c r="D24" s="41">
        <v>5</v>
      </c>
      <c r="E24" s="42">
        <v>0</v>
      </c>
      <c r="F24" s="28"/>
      <c r="G24" s="51"/>
      <c r="H24" s="19">
        <f t="shared" si="0"/>
        <v>1.6666666666666667</v>
      </c>
      <c r="J24" s="58" t="s">
        <v>20</v>
      </c>
      <c r="K24" s="28" t="s">
        <v>20</v>
      </c>
      <c r="L24" s="14"/>
    </row>
    <row r="25" spans="1:177" x14ac:dyDescent="0.2">
      <c r="D25" s="55"/>
      <c r="E25" s="55"/>
      <c r="F25" s="56"/>
      <c r="H25" s="70"/>
      <c r="J25" s="49">
        <f>COUNTIF(J10:J24,"A")</f>
        <v>14</v>
      </c>
      <c r="K25" s="49">
        <f t="shared" ref="K25:L25" si="2">COUNTIF(K10:K24,"A")</f>
        <v>14</v>
      </c>
      <c r="L25" s="49">
        <f t="shared" si="2"/>
        <v>0</v>
      </c>
    </row>
    <row r="26" spans="1:177" x14ac:dyDescent="0.2">
      <c r="C26" s="57"/>
      <c r="D26" s="55"/>
      <c r="E26" s="55"/>
      <c r="F26" s="56"/>
      <c r="H26" s="70"/>
    </row>
  </sheetData>
  <sheetProtection password="DD41" sheet="1" objects="1" scenarios="1"/>
  <mergeCells count="8">
    <mergeCell ref="A1:L1"/>
    <mergeCell ref="A3:L3"/>
    <mergeCell ref="A6:L6"/>
    <mergeCell ref="J9:J10"/>
    <mergeCell ref="K9:K10"/>
    <mergeCell ref="L9:L10"/>
    <mergeCell ref="G5:H5"/>
    <mergeCell ref="J8:L8"/>
  </mergeCells>
  <conditionalFormatting sqref="H11:H24">
    <cfRule type="cellIs" dxfId="1" priority="1" stopIfTrue="1" operator="between">
      <formula>0</formula>
      <formula>2.9</formula>
    </cfRule>
    <cfRule type="cellIs" dxfId="0" priority="2" stopIfTrue="1" operator="between">
      <formula>3</formula>
      <formula>5</formula>
    </cfRule>
  </conditionalFormatting>
  <printOptions verticalCentered="1"/>
  <pageMargins left="0.15748031496062992" right="0.94488188976377963" top="0.43307086614173229" bottom="0.23622047244094491" header="0.27559055118110237" footer="0.23622047244094491"/>
  <pageSetup scale="88" orientation="landscape" horizontalDpi="240" verticalDpi="144" r:id="rId1"/>
  <headerFooter alignWithMargins="0">
    <oddHeader>&amp;L&amp;"Brush Script MT,Negrita Cursiva"&amp;12OSCAR I. BOTERO H.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Intensivo</vt:lpstr>
      <vt:lpstr>Intensivo!Área_de_impresión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Notas para PASCUAL BRAVO</dc:subject>
  <dc:creator>OSCAR IGNACIO BOTERO HENAO.</dc:creator>
  <dc:description>Electrónica Básica_x000d_
Grupo 12- Electrónica_x000d_
Semestre II/2011</dc:description>
  <cp:lastModifiedBy>Oscar Botero</cp:lastModifiedBy>
  <cp:lastPrinted>2013-07-04T22:28:56Z</cp:lastPrinted>
  <dcterms:created xsi:type="dcterms:W3CDTF">1999-01-16T16:14:26Z</dcterms:created>
  <dcterms:modified xsi:type="dcterms:W3CDTF">2014-12-06T23:14:34Z</dcterms:modified>
</cp:coreProperties>
</file>